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620"/>
  </bookViews>
  <sheets>
    <sheet name="Лист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<sst xmlns="http://schemas.openxmlformats.org/spreadsheetml/2006/main" count="62" uniqueCount="59">
  <si>
    <t>Школа</t>
  </si>
  <si>
    <t>МОУ Кротковская ОШ</t>
  </si>
  <si>
    <t>Утвердил:</t>
  </si>
  <si>
    <t>должность</t>
  </si>
  <si>
    <t xml:space="preserve">Директор </t>
  </si>
  <si>
    <t>Типовое примерное меню приготавливаемых блюд</t>
  </si>
  <si>
    <t>фамилия</t>
  </si>
  <si>
    <t>Ипполитова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</si>
  <si>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</si>
  <si>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</si>
  <si>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</si>
  <si>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</si>
  <si>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</si>
  <si>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</si>
  <si>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</si>
  <si>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</si>
  <si>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</si>
  <si>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</si>
  <si>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</si>
  <si>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</si>
  <si>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</si>
  <si>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</si>
  <si>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</si>
  <si>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</si>
  <si>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</si>
  <si>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</si>
  <si>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</si>
  <si>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</si>
  <si>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Вареники с картофелем</t>
  </si>
  <si>
    <t>394-У</t>
  </si>
  <si>
    <t>гор.напиток</t>
  </si>
  <si>
    <t>Кофейный напиток с молоком</t>
  </si>
  <si>
    <t>54-23гн</t>
  </si>
  <si>
    <t>хлеб</t>
  </si>
  <si>
    <t>Хлеб пшеничный</t>
  </si>
  <si>
    <t>Пром</t>
  </si>
  <si>
    <t>фрукты</t>
  </si>
  <si>
    <t>Яблоко</t>
  </si>
  <si>
    <t>Соус сметанный</t>
  </si>
  <si>
    <t>итого</t>
  </si>
  <si>
    <t>Обед</t>
  </si>
  <si>
    <t>закуска</t>
  </si>
  <si>
    <t>Овощная закуска из консервированных продуктов (Сезонность)</t>
  </si>
  <si>
    <t>1 блюдо</t>
  </si>
  <si>
    <t>Борщ со свежей капустой и картофелем</t>
  </si>
  <si>
    <t>82-У</t>
  </si>
  <si>
    <t>2 блюдо</t>
  </si>
  <si>
    <t>Котлета куриная*</t>
  </si>
  <si>
    <t>295- У</t>
  </si>
  <si>
    <t>гарнир</t>
  </si>
  <si>
    <t>Рис отварной</t>
  </si>
  <si>
    <t>304-У</t>
  </si>
  <si>
    <t>напиток</t>
  </si>
  <si>
    <t xml:space="preserve">Компот из яблок </t>
  </si>
  <si>
    <t>15-У</t>
  </si>
  <si>
    <t>хлеб бел.</t>
  </si>
  <si>
    <t>хлеб черн.</t>
  </si>
  <si>
    <t>Хлеб ржано-пшеничный</t>
  </si>
  <si>
    <t>Итого за день: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</si>
</sst>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</numFmts>
  <fonts count="32">
    <font>
      <sz val="11"/>
      <color theme="1"/>
      <name val="Calibri"/>
      <charset val="134"/>
      <scheme val="minor"/>
    </font>
    <font>
      <sz val="10"/>
      <color theme="1"/>
      <name val="Arial"/>
      <charset val="134"/>
    </font>
    <font>
      <b/>
      <sz val="14"/>
      <color rgb="FF4C4C4C"/>
      <name val="Arial"/>
      <charset val="134"/>
    </font>
    <font>
      <sz val="10"/>
      <color rgb="FF2D2D2D"/>
      <name val="Arial"/>
      <charset val="134"/>
    </font>
    <font>
      <sz val="10"/>
      <color rgb="FF4C4C4C"/>
      <name val="Arial"/>
      <charset val="134"/>
    </font>
    <font>
      <i/>
      <sz val="8"/>
      <color theme="1"/>
      <name val="Arial"/>
      <charset val="134"/>
    </font>
    <font>
      <b/>
      <sz val="8"/>
      <color theme="1"/>
      <name val="Arial"/>
      <charset val="134"/>
    </font>
    <font>
      <b/>
      <sz val="8"/>
      <color rgb="FF2D2D2D"/>
      <name val="Arial"/>
      <charset val="134"/>
    </font>
    <font>
      <sz val="9"/>
      <color rgb="FF000000"/>
      <name val="Times New Roman"/>
      <charset val="204"/>
    </font>
    <font>
      <i/>
      <sz val="11"/>
      <color theme="1"/>
      <name val="Calibri"/>
      <charset val="134"/>
      <scheme val="minor"/>
    </font>
    <font>
      <b/>
      <sz val="10"/>
      <color rgb="FF2D2D2D"/>
      <name val="Arial"/>
      <charset val="134"/>
    </font>
    <font>
      <b/>
      <sz val="11"/>
      <color theme="1"/>
      <name val="Calibri"/>
      <charset val="134"/>
      <scheme val="minor"/>
    </font>
    <font>
      <sz val="10"/>
      <color theme="1"/>
      <name val="Arial"/>
      <charset val="204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0" tint="-0.149998474074526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3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4" borderId="24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25" applyNumberFormat="0" applyFill="0" applyAlignment="0" applyProtection="0">
      <alignment vertical="center"/>
    </xf>
    <xf numFmtId="0" fontId="19" fillId="0" borderId="25" applyNumberFormat="0" applyFill="0" applyAlignment="0" applyProtection="0">
      <alignment vertical="center"/>
    </xf>
    <xf numFmtId="0" fontId="20" fillId="0" borderId="26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5" borderId="27" applyNumberFormat="0" applyAlignment="0" applyProtection="0">
      <alignment vertical="center"/>
    </xf>
    <xf numFmtId="0" fontId="22" fillId="6" borderId="28" applyNumberFormat="0" applyAlignment="0" applyProtection="0">
      <alignment vertical="center"/>
    </xf>
    <xf numFmtId="0" fontId="23" fillId="6" borderId="27" applyNumberFormat="0" applyAlignment="0" applyProtection="0">
      <alignment vertical="center"/>
    </xf>
    <xf numFmtId="0" fontId="24" fillId="7" borderId="29" applyNumberFormat="0" applyAlignment="0" applyProtection="0">
      <alignment vertical="center"/>
    </xf>
    <xf numFmtId="0" fontId="25" fillId="0" borderId="30" applyNumberFormat="0" applyFill="0" applyAlignment="0" applyProtection="0">
      <alignment vertical="center"/>
    </xf>
    <xf numFmtId="0" fontId="26" fillId="0" borderId="31" applyNumberFormat="0" applyFill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31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31" fillId="2" borderId="0" applyNumberFormat="0" applyBorder="0" applyAlignment="0" applyProtection="0">
      <alignment vertical="center"/>
    </xf>
    <xf numFmtId="0" fontId="31" fillId="24" borderId="0" applyNumberFormat="0" applyBorder="0" applyAlignment="0" applyProtection="0">
      <alignment vertical="center"/>
    </xf>
    <xf numFmtId="0" fontId="30" fillId="25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31" fillId="28" borderId="0" applyNumberFormat="0" applyBorder="0" applyAlignment="0" applyProtection="0">
      <alignment vertical="center"/>
    </xf>
    <xf numFmtId="0" fontId="30" fillId="29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1" fillId="31" borderId="0" applyNumberFormat="0" applyBorder="0" applyAlignment="0" applyProtection="0">
      <alignment vertical="center"/>
    </xf>
    <xf numFmtId="0" fontId="31" fillId="32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</cellStyleXfs>
  <cellXfs count="53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1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1" fillId="0" borderId="0" xfId="0" applyFont="1" applyAlignment="1">
      <alignment horizontal="right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0" fontId="5" fillId="0" borderId="0" xfId="0" applyFont="1" applyAlignment="1">
      <alignment horizontal="center" vertical="top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8" fillId="0" borderId="9" xfId="0" applyFont="1" applyBorder="1" applyAlignment="1">
      <alignment vertical="center"/>
    </xf>
    <xf numFmtId="0" fontId="8" fillId="0" borderId="10" xfId="0" applyFont="1" applyBorder="1" applyAlignment="1">
      <alignment vertical="center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0" fillId="0" borderId="13" xfId="0" applyBorder="1"/>
    <xf numFmtId="0" fontId="0" fillId="2" borderId="1" xfId="0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/>
    <xf numFmtId="0" fontId="1" fillId="0" borderId="14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0" fillId="0" borderId="2" xfId="0" applyBorder="1"/>
    <xf numFmtId="0" fontId="9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6" xfId="0" applyFont="1" applyBorder="1" applyAlignment="1">
      <alignment horizontal="center"/>
    </xf>
    <xf numFmtId="0" fontId="1" fillId="0" borderId="17" xfId="0" applyFont="1" applyBorder="1" applyAlignment="1">
      <alignment horizontal="center"/>
    </xf>
    <xf numFmtId="0" fontId="0" fillId="0" borderId="17" xfId="0" applyBorder="1"/>
    <xf numFmtId="0" fontId="8" fillId="0" borderId="10" xfId="0" applyFont="1" applyBorder="1" applyAlignment="1">
      <alignment horizontal="center" vertical="center"/>
    </xf>
    <xf numFmtId="0" fontId="1" fillId="3" borderId="18" xfId="0" applyFont="1" applyFill="1" applyBorder="1" applyAlignment="1">
      <alignment horizontal="center"/>
    </xf>
    <xf numFmtId="0" fontId="1" fillId="3" borderId="19" xfId="0" applyFont="1" applyFill="1" applyBorder="1" applyAlignment="1">
      <alignment horizontal="center"/>
    </xf>
    <xf numFmtId="0" fontId="10" fillId="3" borderId="20" xfId="0" applyFont="1" applyFill="1" applyBorder="1" applyAlignment="1">
      <alignment horizontal="center" vertical="center" wrapText="1"/>
    </xf>
    <xf numFmtId="0" fontId="11" fillId="3" borderId="21" xfId="0" applyFont="1" applyFill="1" applyBorder="1" applyAlignment="1">
      <alignment horizontal="center" vertical="center" wrapText="1"/>
    </xf>
    <xf numFmtId="0" fontId="1" fillId="3" borderId="19" xfId="0" applyFont="1" applyFill="1" applyBorder="1" applyAlignment="1">
      <alignment vertical="top" wrapText="1"/>
    </xf>
    <xf numFmtId="0" fontId="1" fillId="3" borderId="19" xfId="0" applyFont="1" applyFill="1" applyBorder="1" applyAlignment="1">
      <alignment horizontal="center" vertical="top" wrapText="1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1" fillId="0" borderId="0" xfId="0" applyFont="1" applyFill="1" applyBorder="1" applyAlignment="1" applyProtection="1">
      <alignment horizontal="left"/>
    </xf>
    <xf numFmtId="0" fontId="7" fillId="0" borderId="22" xfId="0" applyFont="1" applyBorder="1" applyAlignment="1">
      <alignment horizontal="center" vertical="center" wrapText="1"/>
    </xf>
    <xf numFmtId="0" fontId="8" fillId="0" borderId="0" xfId="0" applyFont="1"/>
    <xf numFmtId="0" fontId="1" fillId="2" borderId="8" xfId="0" applyFont="1" applyFill="1" applyBorder="1" applyAlignment="1" applyProtection="1">
      <alignment horizontal="center" vertical="top" wrapText="1"/>
      <protection locked="0"/>
    </xf>
    <xf numFmtId="0" fontId="1" fillId="2" borderId="23" xfId="0" applyFont="1" applyFill="1" applyBorder="1" applyAlignment="1" applyProtection="1">
      <alignment horizontal="center" vertical="top" wrapText="1"/>
      <protection locked="0"/>
    </xf>
    <xf numFmtId="0" fontId="12" fillId="2" borderId="23" xfId="0" applyFont="1" applyFill="1" applyBorder="1" applyAlignment="1" applyProtection="1">
      <alignment horizontal="center" vertical="top" wrapText="1"/>
      <protection locked="0"/>
    </xf>
    <xf numFmtId="0" fontId="1" fillId="0" borderId="23" xfId="0" applyFont="1" applyBorder="1" applyAlignment="1">
      <alignment horizontal="center" vertical="top" wrapText="1"/>
    </xf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24"/>
  <sheetViews>
    <sheetView tabSelected="1" workbookViewId="0">
      <selection activeCell="H3" sqref="H3"/>
    </sheetView>
  </sheetViews>
  <sheetFormatPr defaultColWidth="9" defaultRowHeight="15"/>
  <cols>
    <col min="4" max="4" width="11.7142857142857" customWidth="1"/>
    <col min="5" max="5" width="52.5714285714286" customWidth="1"/>
  </cols>
  <sheetData>
    <row r="1" spans="1:12">
      <c r="A1" s="1" t="s">
        <v>0</v>
      </c>
      <c r="B1" s="2"/>
      <c r="C1" s="3" t="s">
        <v>1</v>
      </c>
      <c r="D1" s="4"/>
      <c r="E1" s="4"/>
      <c r="F1" s="5" t="s">
        <v>2</v>
      </c>
      <c r="G1" s="2" t="s">
        <v>3</v>
      </c>
      <c r="H1" s="6" t="s">
        <v>4</v>
      </c>
      <c r="I1" s="6"/>
      <c r="J1" s="6"/>
      <c r="K1" s="6"/>
      <c r="L1" s="2"/>
    </row>
    <row r="2" ht="18" spans="1:12">
      <c r="A2" s="7" t="s">
        <v>5</v>
      </c>
      <c r="B2" s="2"/>
      <c r="C2" s="2"/>
      <c r="D2" s="1"/>
      <c r="E2" s="2"/>
      <c r="F2" s="2"/>
      <c r="G2" s="2" t="s">
        <v>6</v>
      </c>
      <c r="H2" s="6" t="s">
        <v>7</v>
      </c>
      <c r="I2" s="6"/>
      <c r="J2" s="6"/>
      <c r="K2" s="6"/>
      <c r="L2" s="2"/>
    </row>
    <row r="3" spans="1:12">
      <c r="A3" s="8" t="s">
        <v>8</v>
      </c>
      <c r="B3" s="2"/>
      <c r="C3" s="2"/>
      <c r="D3" s="9"/>
      <c r="E3" s="10" t="s">
        <v>9</v>
      </c>
      <c r="F3" s="2"/>
      <c r="G3" s="2" t="s">
        <v>10</v>
      </c>
      <c r="H3" s="11">
        <v>17</v>
      </c>
      <c r="I3" s="11">
        <v>9</v>
      </c>
      <c r="J3" s="45">
        <v>2024</v>
      </c>
      <c r="K3" s="46"/>
      <c r="L3" s="2"/>
    </row>
    <row r="4" ht="15.75" spans="1:12">
      <c r="A4" s="2"/>
      <c r="B4" s="2"/>
      <c r="C4" s="2"/>
      <c r="D4" s="8"/>
      <c r="E4" s="2"/>
      <c r="F4" s="2"/>
      <c r="G4" s="2"/>
      <c r="H4" s="12" t="s">
        <v>11</v>
      </c>
      <c r="I4" s="12" t="s">
        <v>12</v>
      </c>
      <c r="J4" s="12" t="s">
        <v>13</v>
      </c>
      <c r="K4" s="2"/>
      <c r="L4" s="2"/>
    </row>
    <row r="5" ht="34.5" spans="1:12">
      <c r="A5" s="13" t="s">
        <v>14</v>
      </c>
      <c r="B5" s="14" t="s">
        <v>15</v>
      </c>
      <c r="C5" s="15" t="s">
        <v>16</v>
      </c>
      <c r="D5" s="15" t="s">
        <v>17</v>
      </c>
      <c r="E5" s="15" t="s">
        <v>18</v>
      </c>
      <c r="F5" s="15" t="s">
        <v>19</v>
      </c>
      <c r="G5" s="15" t="s">
        <v>20</v>
      </c>
      <c r="H5" s="15" t="s">
        <v>21</v>
      </c>
      <c r="I5" s="15" t="s">
        <v>22</v>
      </c>
      <c r="J5" s="15" t="s">
        <v>23</v>
      </c>
      <c r="K5" s="47" t="s">
        <v>24</v>
      </c>
      <c r="L5" s="15" t="s">
        <v>25</v>
      </c>
    </row>
    <row r="6" ht="15.75" spans="1:12">
      <c r="A6" s="16">
        <v>1</v>
      </c>
      <c r="B6" s="17">
        <v>1</v>
      </c>
      <c r="C6" s="18" t="s">
        <v>26</v>
      </c>
      <c r="D6" s="19" t="s">
        <v>27</v>
      </c>
      <c r="E6" s="20" t="s">
        <v>28</v>
      </c>
      <c r="F6" s="21">
        <v>120</v>
      </c>
      <c r="G6" s="21">
        <v>5.8</v>
      </c>
      <c r="H6" s="21">
        <v>8.7</v>
      </c>
      <c r="I6" s="21">
        <v>32.1</v>
      </c>
      <c r="J6" s="21">
        <v>229.7</v>
      </c>
      <c r="K6" s="48" t="s">
        <v>29</v>
      </c>
      <c r="L6" s="49"/>
    </row>
    <row r="7" ht="15.75" spans="1:12">
      <c r="A7" s="22"/>
      <c r="B7" s="23"/>
      <c r="C7" s="24"/>
      <c r="D7" s="25"/>
      <c r="E7" s="26"/>
      <c r="F7" s="27"/>
      <c r="G7" s="27"/>
      <c r="H7" s="27"/>
      <c r="I7" s="27"/>
      <c r="J7" s="27"/>
      <c r="K7" s="50"/>
      <c r="L7" s="27"/>
    </row>
    <row r="8" ht="15.75" spans="1:12">
      <c r="A8" s="22"/>
      <c r="B8" s="23"/>
      <c r="C8" s="24"/>
      <c r="D8" s="28" t="s">
        <v>30</v>
      </c>
      <c r="E8" s="20" t="s">
        <v>31</v>
      </c>
      <c r="F8" s="21">
        <v>200</v>
      </c>
      <c r="G8" s="21">
        <v>3.9</v>
      </c>
      <c r="H8" s="21">
        <v>2.9</v>
      </c>
      <c r="I8" s="21">
        <v>11.2</v>
      </c>
      <c r="J8" s="21">
        <v>86</v>
      </c>
      <c r="K8" s="48" t="s">
        <v>32</v>
      </c>
      <c r="L8" s="27"/>
    </row>
    <row r="9" ht="15.75" spans="1:12">
      <c r="A9" s="22"/>
      <c r="B9" s="23"/>
      <c r="C9" s="24"/>
      <c r="D9" s="28" t="s">
        <v>33</v>
      </c>
      <c r="E9" s="20" t="s">
        <v>34</v>
      </c>
      <c r="F9" s="21">
        <v>30</v>
      </c>
      <c r="G9" s="21">
        <v>2.3</v>
      </c>
      <c r="H9" s="21">
        <v>0.2</v>
      </c>
      <c r="I9" s="21">
        <v>14.8</v>
      </c>
      <c r="J9" s="21">
        <v>70.3</v>
      </c>
      <c r="K9" s="51" t="s">
        <v>35</v>
      </c>
      <c r="L9" s="27"/>
    </row>
    <row r="10" ht="15.75" spans="1:12">
      <c r="A10" s="22"/>
      <c r="B10" s="23"/>
      <c r="C10" s="24"/>
      <c r="D10" s="28" t="s">
        <v>36</v>
      </c>
      <c r="E10" s="20" t="s">
        <v>37</v>
      </c>
      <c r="F10" s="21">
        <v>120</v>
      </c>
      <c r="G10" s="21">
        <v>0.5</v>
      </c>
      <c r="H10" s="21">
        <v>0.5</v>
      </c>
      <c r="I10" s="21">
        <v>11.8</v>
      </c>
      <c r="J10" s="21">
        <v>53.3</v>
      </c>
      <c r="K10" s="51" t="s">
        <v>35</v>
      </c>
      <c r="L10" s="27"/>
    </row>
    <row r="11" ht="15.75" spans="1:12">
      <c r="A11" s="22"/>
      <c r="B11" s="23"/>
      <c r="C11" s="24"/>
      <c r="D11" s="25"/>
      <c r="E11" s="20" t="s">
        <v>38</v>
      </c>
      <c r="F11" s="21">
        <v>30</v>
      </c>
      <c r="G11" s="21">
        <v>0.8</v>
      </c>
      <c r="H11" s="21">
        <v>2.4</v>
      </c>
      <c r="I11" s="21">
        <v>2.3</v>
      </c>
      <c r="J11" s="21">
        <v>33.9</v>
      </c>
      <c r="K11" s="50">
        <v>330</v>
      </c>
      <c r="L11" s="27"/>
    </row>
    <row r="12" spans="1:12">
      <c r="A12" s="22"/>
      <c r="B12" s="23"/>
      <c r="C12" s="24"/>
      <c r="D12" s="25"/>
      <c r="E12" s="26"/>
      <c r="F12" s="27"/>
      <c r="G12" s="27"/>
      <c r="H12" s="27"/>
      <c r="I12" s="27"/>
      <c r="J12" s="27"/>
      <c r="K12" s="50"/>
      <c r="L12" s="27"/>
    </row>
    <row r="13" ht="15.75" spans="1:12">
      <c r="A13" s="29"/>
      <c r="B13" s="30"/>
      <c r="C13" s="31"/>
      <c r="D13" s="32" t="s">
        <v>39</v>
      </c>
      <c r="E13" s="33"/>
      <c r="F13" s="34">
        <f>SUM(F6:F12)</f>
        <v>500</v>
      </c>
      <c r="G13" s="34">
        <f t="shared" ref="G13:J13" si="0">SUM(G6:G12)</f>
        <v>13.3</v>
      </c>
      <c r="H13" s="34">
        <f t="shared" si="0"/>
        <v>14.7</v>
      </c>
      <c r="I13" s="34">
        <f t="shared" si="0"/>
        <v>72.2</v>
      </c>
      <c r="J13" s="34">
        <f t="shared" si="0"/>
        <v>473.2</v>
      </c>
      <c r="K13" s="52"/>
      <c r="L13" s="34">
        <f t="shared" ref="L13" si="1">SUM(L6:L12)</f>
        <v>0</v>
      </c>
    </row>
    <row r="14" ht="15.75" spans="1:12">
      <c r="A14" s="35">
        <f>A6</f>
        <v>1</v>
      </c>
      <c r="B14" s="36">
        <f>B6</f>
        <v>1</v>
      </c>
      <c r="C14" s="37" t="s">
        <v>40</v>
      </c>
      <c r="D14" s="28" t="s">
        <v>41</v>
      </c>
      <c r="E14" s="20" t="s">
        <v>42</v>
      </c>
      <c r="F14" s="21">
        <v>60</v>
      </c>
      <c r="G14" s="20">
        <v>1.2</v>
      </c>
      <c r="H14" s="21">
        <v>0.2</v>
      </c>
      <c r="I14" s="21">
        <v>4.2</v>
      </c>
      <c r="J14" s="21">
        <v>23.2</v>
      </c>
      <c r="K14" s="50">
        <v>117</v>
      </c>
      <c r="L14" s="27"/>
    </row>
    <row r="15" ht="15.75" spans="1:12">
      <c r="A15" s="22"/>
      <c r="B15" s="23"/>
      <c r="C15" s="24"/>
      <c r="D15" s="28" t="s">
        <v>43</v>
      </c>
      <c r="E15" s="20" t="s">
        <v>44</v>
      </c>
      <c r="F15" s="21">
        <v>200</v>
      </c>
      <c r="G15" s="21">
        <v>5.1</v>
      </c>
      <c r="H15" s="21">
        <v>4.5</v>
      </c>
      <c r="I15" s="21">
        <v>10.8</v>
      </c>
      <c r="J15" s="21">
        <v>103.9</v>
      </c>
      <c r="K15" s="48" t="s">
        <v>45</v>
      </c>
      <c r="L15" s="27"/>
    </row>
    <row r="16" ht="15.75" spans="1:12">
      <c r="A16" s="22"/>
      <c r="B16" s="23"/>
      <c r="C16" s="24"/>
      <c r="D16" s="28" t="s">
        <v>46</v>
      </c>
      <c r="E16" s="20" t="s">
        <v>47</v>
      </c>
      <c r="F16" s="21">
        <v>90</v>
      </c>
      <c r="G16" s="21">
        <v>17.1</v>
      </c>
      <c r="H16" s="21">
        <v>23.1</v>
      </c>
      <c r="I16" s="21">
        <v>22.6</v>
      </c>
      <c r="J16" s="21">
        <v>366.8</v>
      </c>
      <c r="K16" s="48" t="s">
        <v>48</v>
      </c>
      <c r="L16" s="27"/>
    </row>
    <row r="17" ht="15.75" spans="1:12">
      <c r="A17" s="22"/>
      <c r="B17" s="23"/>
      <c r="C17" s="24"/>
      <c r="D17" s="28" t="s">
        <v>49</v>
      </c>
      <c r="E17" s="20" t="s">
        <v>50</v>
      </c>
      <c r="F17" s="21">
        <v>150</v>
      </c>
      <c r="G17" s="21">
        <v>3.5</v>
      </c>
      <c r="H17" s="21">
        <v>4.3</v>
      </c>
      <c r="I17" s="21">
        <v>35.8</v>
      </c>
      <c r="J17" s="21">
        <v>195.8</v>
      </c>
      <c r="K17" s="48" t="s">
        <v>51</v>
      </c>
      <c r="L17" s="27"/>
    </row>
    <row r="18" ht="15.75" spans="1:12">
      <c r="A18" s="22"/>
      <c r="B18" s="23"/>
      <c r="C18" s="24"/>
      <c r="D18" s="28" t="s">
        <v>52</v>
      </c>
      <c r="E18" s="20" t="s">
        <v>53</v>
      </c>
      <c r="F18" s="38">
        <v>200</v>
      </c>
      <c r="G18" s="38">
        <v>0.17</v>
      </c>
      <c r="H18" s="38">
        <v>0.16</v>
      </c>
      <c r="I18" s="38">
        <v>21.92</v>
      </c>
      <c r="J18" s="38">
        <v>89.8</v>
      </c>
      <c r="K18" s="48" t="s">
        <v>54</v>
      </c>
      <c r="L18" s="27"/>
    </row>
    <row r="19" ht="15.75" spans="1:12">
      <c r="A19" s="22"/>
      <c r="B19" s="23"/>
      <c r="C19" s="24"/>
      <c r="D19" s="28" t="s">
        <v>55</v>
      </c>
      <c r="E19" s="26"/>
      <c r="F19" s="27"/>
      <c r="G19" s="27"/>
      <c r="H19" s="27"/>
      <c r="I19" s="27"/>
      <c r="J19" s="27"/>
      <c r="K19" s="50"/>
      <c r="L19" s="27"/>
    </row>
    <row r="20" ht="15.75" spans="1:12">
      <c r="A20" s="22"/>
      <c r="B20" s="23"/>
      <c r="C20" s="24"/>
      <c r="D20" s="28" t="s">
        <v>56</v>
      </c>
      <c r="E20" s="20" t="s">
        <v>57</v>
      </c>
      <c r="F20" s="21">
        <v>50</v>
      </c>
      <c r="G20" s="21">
        <v>3.3</v>
      </c>
      <c r="H20" s="21">
        <v>0.6</v>
      </c>
      <c r="I20" s="21">
        <v>19.8</v>
      </c>
      <c r="J20" s="21">
        <v>97.8</v>
      </c>
      <c r="K20" s="51" t="s">
        <v>35</v>
      </c>
      <c r="L20" s="27"/>
    </row>
    <row r="21" spans="1:12">
      <c r="A21" s="22"/>
      <c r="B21" s="23"/>
      <c r="C21" s="24"/>
      <c r="D21" s="25"/>
      <c r="E21" s="26"/>
      <c r="F21" s="27"/>
      <c r="G21" s="27"/>
      <c r="H21" s="27"/>
      <c r="I21" s="27"/>
      <c r="J21" s="27"/>
      <c r="K21" s="50"/>
      <c r="L21" s="27"/>
    </row>
    <row r="22" spans="1:12">
      <c r="A22" s="22"/>
      <c r="B22" s="23"/>
      <c r="C22" s="24"/>
      <c r="D22" s="25"/>
      <c r="E22" s="26"/>
      <c r="F22" s="27"/>
      <c r="G22" s="27"/>
      <c r="H22" s="27"/>
      <c r="I22" s="27"/>
      <c r="J22" s="27"/>
      <c r="K22" s="50"/>
      <c r="L22" s="27"/>
    </row>
    <row r="23" spans="1:12">
      <c r="A23" s="29"/>
      <c r="B23" s="30"/>
      <c r="C23" s="31"/>
      <c r="D23" s="32" t="s">
        <v>39</v>
      </c>
      <c r="E23" s="33"/>
      <c r="F23" s="34">
        <f>SUM(F14:F22)</f>
        <v>750</v>
      </c>
      <c r="G23" s="34">
        <f t="shared" ref="G23:J23" si="2">SUM(G14:G22)</f>
        <v>30.37</v>
      </c>
      <c r="H23" s="34">
        <f t="shared" si="2"/>
        <v>32.86</v>
      </c>
      <c r="I23" s="34">
        <f t="shared" si="2"/>
        <v>115.12</v>
      </c>
      <c r="J23" s="34">
        <f t="shared" si="2"/>
        <v>877.3</v>
      </c>
      <c r="K23" s="52"/>
      <c r="L23" s="34">
        <f t="shared" ref="L23" si="3">SUM(L14:L22)</f>
        <v>0</v>
      </c>
    </row>
    <row r="24" ht="15.75" spans="1:12">
      <c r="A24" s="39">
        <f>A6</f>
        <v>1</v>
      </c>
      <c r="B24" s="40">
        <f>B6</f>
        <v>1</v>
      </c>
      <c r="C24" s="41" t="s">
        <v>58</v>
      </c>
      <c r="D24" s="42"/>
      <c r="E24" s="43"/>
      <c r="F24" s="44">
        <f>F13+F23</f>
        <v>1250</v>
      </c>
      <c r="G24" s="44">
        <f t="shared" ref="G24:J24" si="4">G13+G23</f>
        <v>43.67</v>
      </c>
      <c r="H24" s="44">
        <f t="shared" si="4"/>
        <v>47.56</v>
      </c>
      <c r="I24" s="44">
        <f t="shared" si="4"/>
        <v>187.32</v>
      </c>
      <c r="J24" s="44">
        <f t="shared" si="4"/>
        <v>1350.5</v>
      </c>
      <c r="K24" s="44"/>
      <c r="L24" s="44">
        <f t="shared" ref="L24" si="5">L13+L23</f>
        <v>0</v>
      </c>
    </row>
  </sheetData>
  <mergeCells count="4">
    <mergeCell ref="C1:E1"/>
    <mergeCell ref="H1:K1"/>
    <mergeCell ref="H2:K2"/>
    <mergeCell ref="C24:D24"/>
  </mergeCell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Лист1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Хозяин</cp:lastModifiedBy>
  <dcterms:created xsi:type="dcterms:W3CDTF">2015-06-05T18:19:00Z</dcterms:created>
  <dcterms:modified xsi:type="dcterms:W3CDTF">2024-09-15T03:05:52Z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A3530C51D1C24ACA969542E57B966223_12</vt:lpwstr>
  </property>
  <property fmtid="{D5CDD505-2E9C-101B-9397-08002B2CF9AE}" pid="3" name="KSOProductBuildVer">
    <vt:lpwstr>1049-12.2.0.17562</vt:lpwstr>
  </property>
</Properties>
</file>